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<sst xmlns="http://schemas.openxmlformats.org/spreadsheetml/2006/main" count="122" uniqueCount="69">
  <si>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Фундамент</t>
  </si>
  <si>
    <t>Проф.труба 20*40мм</t>
  </si>
  <si>
    <t>Профнастил</t>
  </si>
  <si>
    <t>Полы первого этажа</t>
  </si>
  <si>
    <t>Утеплитель 200мм</t>
  </si>
  <si>
    <t>Межвенцовый утеплитель</t>
  </si>
  <si>
    <t>Металлочерепица</t>
  </si>
  <si>
    <t>Коммуникации</t>
  </si>
  <si>
    <t>Работа</t>
  </si>
  <si>
    <t>шт</t>
  </si>
  <si>
    <t>Оголовок</t>
  </si>
  <si>
    <t>Наконечник</t>
  </si>
  <si>
    <t>п.м.</t>
  </si>
  <si>
    <t>м2</t>
  </si>
  <si>
    <t>Отлив</t>
  </si>
  <si>
    <t>м3</t>
  </si>
  <si>
    <t>ед.изм.</t>
  </si>
  <si>
    <t>кол.</t>
  </si>
  <si>
    <t>цена за ед.</t>
  </si>
  <si>
    <t>итого</t>
  </si>
  <si>
    <t>Наименование</t>
  </si>
  <si>
    <t>№</t>
  </si>
  <si>
    <t>Лаги 100*200мм</t>
  </si>
  <si>
    <t>Черн.пол 25*150мм</t>
  </si>
  <si>
    <t>Изоспан В</t>
  </si>
  <si>
    <t>Изоспан А</t>
  </si>
  <si>
    <t>ОSB 12мм</t>
  </si>
  <si>
    <t>рул.</t>
  </si>
  <si>
    <t>лист</t>
  </si>
  <si>
    <t>ИТОГО</t>
  </si>
  <si>
    <t>Полы второго и потолок первого этажа</t>
  </si>
  <si>
    <t>Балки 100*200мм</t>
  </si>
  <si>
    <t xml:space="preserve">Вагонка </t>
  </si>
  <si>
    <t>Крыша и потолок мансардного этажа</t>
  </si>
  <si>
    <t>Строп.сист доска 50*200мм</t>
  </si>
  <si>
    <t>Обрешетка доска 25*150мм</t>
  </si>
  <si>
    <t>Доборные элементы</t>
  </si>
  <si>
    <t>Стены и перегородки</t>
  </si>
  <si>
    <t>Шканты</t>
  </si>
  <si>
    <t>Доставка, техника</t>
  </si>
  <si>
    <t>Лестница, перила, балясины</t>
  </si>
  <si>
    <t>ИТОГОВАЯ СТОИМОСТЬ</t>
  </si>
  <si>
    <t>_____________________________</t>
  </si>
  <si>
    <t>_________________________________</t>
  </si>
  <si>
    <t>Подрядчик:</t>
  </si>
  <si>
    <t>Заказчик:</t>
  </si>
  <si>
    <t>Приложение № 1</t>
  </si>
  <si>
    <t>Лист 1</t>
  </si>
  <si>
    <t>Лист 2</t>
  </si>
  <si>
    <t>К Договору подряда на строительство деревянного дома от "_____"___________2014 года</t>
  </si>
  <si>
    <t>Доска 50*150мм</t>
  </si>
  <si>
    <t>Обвязочный венец 180*180мм</t>
  </si>
  <si>
    <t>Профнастил на карнизы</t>
  </si>
  <si>
    <t>Шумоизоляция 100мм</t>
  </si>
  <si>
    <t>Вагонка</t>
  </si>
  <si>
    <t>Брус 180*180</t>
  </si>
  <si>
    <t>Брус 100*180</t>
  </si>
  <si>
    <t>Окна 800*1300мм</t>
  </si>
  <si>
    <t>Организационные затраты, работы</t>
  </si>
  <si>
    <t>Аренда вагончика на весь срок стр-ва</t>
  </si>
  <si>
    <t>Теплый пол 34м2 (материал+работа)</t>
  </si>
  <si>
    <t>Окна 1200*1300</t>
  </si>
  <si>
    <t>Столярные изделия</t>
  </si>
  <si>
    <t>Отопление, водоснабжение, электрика, канализация</t>
  </si>
  <si>
    <t>Входная дверь утепленная</t>
  </si>
  <si>
    <t>Винтовые сваи 89*3500мм</t>
  </si>
  <si>
    <t>Винтовые сваи 108*3500мм</t>
  </si>
  <si>
    <t>Расходные материалы</t>
  </si>
  <si>
    <t>Расходники, работа, техника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</si>
</sst>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0"/>
  <sheetViews>
    <sheetView tabSelected="1" workbookViewId="0" topLeftCell="A22">
      <selection activeCell="I67" sqref="I67"/>
    </sheetView>
  </sheetViews>
  <sheetFormatPr defaultColWidth="9.140625" defaultRowHeight="12.75"/>
  <cols>
    <col min="1" max="1" width="4.57421875" style="0" customWidth="1"/>
    <col min="2" max="2" width="3.140625" style="0" customWidth="1"/>
    <col min="3" max="3" width="33.8515625" style="0" customWidth="1"/>
    <col min="4" max="4" width="9.421875" style="0" customWidth="1"/>
    <col min="5" max="6" width="10.57421875" style="0" customWidth="1"/>
    <col min="7" max="7" width="11.7109375" style="0" customWidth="1"/>
  </cols>
  <sheetData>
    <row r="1" spans="2:7" ht="14.25" customHeight="1">
      <c r="B1" s="7" t="s">
        <v>46</v>
      </c>
      <c r="C1" s="7"/>
      <c r="D1" s="7"/>
      <c r="E1" s="7"/>
      <c r="F1" s="7"/>
      <c r="G1" s="7"/>
    </row>
    <row r="2" spans="2:7" ht="12.75">
      <c r="B2" s="7" t="s">
        <v>49</v>
      </c>
      <c r="C2" s="7"/>
      <c r="D2" s="7"/>
      <c r="E2" s="7"/>
      <c r="F2" s="7"/>
      <c r="G2" s="7"/>
    </row>
    <row r="3" spans="2:7" ht="11.25" customHeight="1">
      <c r="B3" s="8"/>
      <c r="C3" s="8"/>
      <c r="D3" s="8"/>
      <c r="E3" s="8"/>
      <c r="F3" s="8"/>
      <c r="G3" s="8"/>
    </row>
    <row r="4" spans="2:7" ht="12.75">
      <c r="B4" s="1" t="s">
        <v>21</v>
      </c>
      <c r="C4" s="1" t="s">
        <v>20</v>
      </c>
      <c r="D4" s="1" t="s">
        <v>16</v>
      </c>
      <c r="E4" s="1" t="s">
        <v>17</v>
      </c>
      <c r="F4" s="1" t="s">
        <v>18</v>
      </c>
      <c r="G4" s="1" t="s">
        <v>19</v>
      </c>
    </row>
    <row r="5" spans="2:7" ht="12.75">
      <c r="B5" s="9" t="s">
        <v>0</v>
      </c>
      <c r="C5" s="9"/>
      <c r="D5" s="9"/>
      <c r="E5" s="9"/>
      <c r="F5" s="9"/>
      <c r="G5" s="9"/>
    </row>
    <row r="6" spans="2:7" ht="12.75">
      <c r="B6" s="1">
        <v>1</v>
      </c>
      <c r="C6" s="1" t="s">
        <v>65</v>
      </c>
      <c r="D6" s="1" t="s">
        <v>9</v>
      </c>
      <c r="E6" s="1"/>
      <c r="F6" s="1"/>
      <c r="G6" s="1">
        <f aca="true" t="shared" si="0" ref="G6:G13">F6*E6</f>
        <v>0</v>
      </c>
    </row>
    <row r="7" spans="2:7" ht="12.75">
      <c r="B7" s="1">
        <v>2</v>
      </c>
      <c r="C7" s="1" t="s">
        <v>66</v>
      </c>
      <c r="D7" s="1" t="s">
        <v>9</v>
      </c>
      <c r="E7" s="1"/>
      <c r="F7" s="1"/>
      <c r="G7" s="1">
        <f t="shared" si="0"/>
        <v>0</v>
      </c>
    </row>
    <row r="8" spans="2:7" ht="12.75">
      <c r="B8" s="1">
        <v>3</v>
      </c>
      <c r="C8" s="1" t="s">
        <v>10</v>
      </c>
      <c r="D8" s="1" t="s">
        <v>9</v>
      </c>
      <c r="E8" s="1"/>
      <c r="F8" s="1"/>
      <c r="G8" s="1">
        <f t="shared" si="0"/>
        <v>0</v>
      </c>
    </row>
    <row r="9" spans="2:7" ht="12.75">
      <c r="B9" s="1">
        <f>1+B8</f>
        <v>4</v>
      </c>
      <c r="C9" s="1" t="s">
        <v>11</v>
      </c>
      <c r="D9" s="1" t="s">
        <v>9</v>
      </c>
      <c r="E9" s="1"/>
      <c r="F9" s="1"/>
      <c r="G9" s="1">
        <f t="shared" si="0"/>
        <v>0</v>
      </c>
    </row>
    <row r="10" spans="2:7" ht="12.75">
      <c r="B10" s="1">
        <f>1+B9</f>
        <v>5</v>
      </c>
      <c r="C10" s="1" t="s">
        <v>1</v>
      </c>
      <c r="D10" s="1" t="s">
        <v>12</v>
      </c>
      <c r="E10" s="1"/>
      <c r="F10" s="1"/>
      <c r="G10" s="1">
        <f t="shared" si="0"/>
        <v>0</v>
      </c>
    </row>
    <row r="11" spans="2:7" ht="12.75">
      <c r="B11" s="1">
        <f>1+B10</f>
        <v>6</v>
      </c>
      <c r="C11" s="1" t="s">
        <v>2</v>
      </c>
      <c r="D11" s="1" t="s">
        <v>13</v>
      </c>
      <c r="E11" s="1"/>
      <c r="F11" s="1"/>
      <c r="G11" s="1">
        <f t="shared" si="0"/>
        <v>0</v>
      </c>
    </row>
    <row r="12" spans="2:7" ht="12.75">
      <c r="B12" s="1">
        <f>1+B11</f>
        <v>7</v>
      </c>
      <c r="C12" s="1" t="s">
        <v>14</v>
      </c>
      <c r="D12" s="1" t="s">
        <v>12</v>
      </c>
      <c r="E12" s="1"/>
      <c r="F12" s="1"/>
      <c r="G12" s="1">
        <f t="shared" si="0"/>
        <v>0</v>
      </c>
    </row>
    <row r="13" spans="2:7" ht="12.75">
      <c r="B13" s="1">
        <f>1+B12</f>
        <v>8</v>
      </c>
      <c r="C13" s="1" t="s">
        <v>51</v>
      </c>
      <c r="D13" s="1" t="s">
        <v>15</v>
      </c>
      <c r="E13" s="1"/>
      <c r="F13" s="1"/>
      <c r="G13" s="1">
        <f t="shared" si="0"/>
        <v>0</v>
      </c>
    </row>
    <row r="14" spans="2:7" ht="12.75">
      <c r="B14" s="11" t="s">
        <v>29</v>
      </c>
      <c r="C14" s="12"/>
      <c r="D14" s="12"/>
      <c r="E14" s="12"/>
      <c r="F14" s="13"/>
      <c r="G14" s="1">
        <f>SUM(G6:G13)</f>
        <v>0</v>
      </c>
    </row>
    <row r="15" spans="2:7" ht="12.75">
      <c r="B15" s="10" t="s">
        <v>3</v>
      </c>
      <c r="C15" s="10"/>
      <c r="D15" s="10"/>
      <c r="E15" s="10"/>
      <c r="F15" s="10"/>
      <c r="G15" s="10"/>
    </row>
    <row r="16" spans="2:7" ht="12.75">
      <c r="B16" s="1">
        <v>10</v>
      </c>
      <c r="C16" s="1" t="s">
        <v>22</v>
      </c>
      <c r="D16" s="1" t="s">
        <v>15</v>
      </c>
      <c r="E16" s="1"/>
      <c r="F16" s="1"/>
      <c r="G16" s="1">
        <f>F16*E16</f>
        <v>0</v>
      </c>
    </row>
    <row r="17" spans="2:7" ht="12.75">
      <c r="B17" s="1">
        <f aca="true" t="shared" si="1" ref="B17:B22">1+B16</f>
        <v>11</v>
      </c>
      <c r="C17" s="1" t="s">
        <v>23</v>
      </c>
      <c r="D17" s="1" t="s">
        <v>15</v>
      </c>
      <c r="E17" s="1"/>
      <c r="F17" s="1"/>
      <c r="G17" s="1">
        <f aca="true" t="shared" si="2" ref="G17:G22">F17*E17</f>
        <v>0</v>
      </c>
    </row>
    <row r="18" spans="2:7" ht="12.75">
      <c r="B18" s="1">
        <f t="shared" si="1"/>
        <v>12</v>
      </c>
      <c r="C18" s="1" t="s">
        <v>24</v>
      </c>
      <c r="D18" s="1" t="s">
        <v>27</v>
      </c>
      <c r="E18" s="1"/>
      <c r="F18" s="1"/>
      <c r="G18" s="1">
        <f t="shared" si="2"/>
        <v>0</v>
      </c>
    </row>
    <row r="19" spans="2:7" ht="12.75">
      <c r="B19" s="1">
        <f t="shared" si="1"/>
        <v>13</v>
      </c>
      <c r="C19" s="1" t="s">
        <v>25</v>
      </c>
      <c r="D19" s="1" t="s">
        <v>27</v>
      </c>
      <c r="E19" s="1"/>
      <c r="F19" s="1"/>
      <c r="G19" s="1">
        <f t="shared" si="2"/>
        <v>0</v>
      </c>
    </row>
    <row r="20" spans="2:7" ht="12.75">
      <c r="B20" s="1">
        <f t="shared" si="1"/>
        <v>14</v>
      </c>
      <c r="C20" s="1" t="s">
        <v>4</v>
      </c>
      <c r="D20" s="1" t="s">
        <v>15</v>
      </c>
      <c r="E20" s="1"/>
      <c r="F20" s="1"/>
      <c r="G20" s="1">
        <f t="shared" si="2"/>
        <v>0</v>
      </c>
    </row>
    <row r="21" spans="2:7" ht="12.75">
      <c r="B21" s="1">
        <f t="shared" si="1"/>
        <v>15</v>
      </c>
      <c r="C21" s="1" t="s">
        <v>50</v>
      </c>
      <c r="D21" s="1" t="s">
        <v>15</v>
      </c>
      <c r="E21" s="1"/>
      <c r="F21" s="1"/>
      <c r="G21" s="1">
        <f t="shared" si="2"/>
        <v>0</v>
      </c>
    </row>
    <row r="22" spans="2:7" ht="12.75">
      <c r="B22" s="1">
        <f t="shared" si="1"/>
        <v>16</v>
      </c>
      <c r="C22" s="1" t="s">
        <v>26</v>
      </c>
      <c r="D22" s="1" t="s">
        <v>28</v>
      </c>
      <c r="E22" s="1"/>
      <c r="F22" s="1"/>
      <c r="G22" s="1">
        <f t="shared" si="2"/>
        <v>0</v>
      </c>
    </row>
    <row r="23" spans="2:7" ht="12.75">
      <c r="B23" s="11" t="s">
        <v>29</v>
      </c>
      <c r="C23" s="12"/>
      <c r="D23" s="12"/>
      <c r="E23" s="12"/>
      <c r="F23" s="13"/>
      <c r="G23" s="1">
        <f>SUM(G16:G22)</f>
        <v>0</v>
      </c>
    </row>
    <row r="24" spans="2:7" ht="12.75">
      <c r="B24" s="10" t="s">
        <v>30</v>
      </c>
      <c r="C24" s="10"/>
      <c r="D24" s="10"/>
      <c r="E24" s="10"/>
      <c r="F24" s="10"/>
      <c r="G24" s="10"/>
    </row>
    <row r="25" spans="2:7" ht="12.75">
      <c r="B25" s="1">
        <v>18</v>
      </c>
      <c r="C25" s="1" t="s">
        <v>31</v>
      </c>
      <c r="D25" s="1" t="s">
        <v>15</v>
      </c>
      <c r="E25" s="1"/>
      <c r="F25" s="1"/>
      <c r="G25" s="1">
        <f aca="true" t="shared" si="3" ref="G25:G31">F25*E25</f>
        <v>0</v>
      </c>
    </row>
    <row r="26" spans="2:7" ht="12.75">
      <c r="B26" s="1">
        <f aca="true" t="shared" si="4" ref="B26:B31">1+B25</f>
        <v>19</v>
      </c>
      <c r="C26" s="1" t="s">
        <v>32</v>
      </c>
      <c r="D26" s="1" t="s">
        <v>13</v>
      </c>
      <c r="E26" s="1"/>
      <c r="F26" s="1"/>
      <c r="G26" s="1">
        <f t="shared" si="3"/>
        <v>0</v>
      </c>
    </row>
    <row r="27" spans="2:7" ht="12.75">
      <c r="B27" s="1">
        <f t="shared" si="4"/>
        <v>20</v>
      </c>
      <c r="C27" s="1" t="s">
        <v>24</v>
      </c>
      <c r="D27" s="1" t="s">
        <v>27</v>
      </c>
      <c r="E27" s="1"/>
      <c r="F27" s="1"/>
      <c r="G27" s="1">
        <f t="shared" si="3"/>
        <v>0</v>
      </c>
    </row>
    <row r="28" spans="2:7" ht="12.75">
      <c r="B28" s="1">
        <f t="shared" si="4"/>
        <v>21</v>
      </c>
      <c r="C28" s="1" t="s">
        <v>25</v>
      </c>
      <c r="D28" s="1" t="s">
        <v>27</v>
      </c>
      <c r="E28" s="1"/>
      <c r="F28" s="1"/>
      <c r="G28" s="1">
        <f t="shared" si="3"/>
        <v>0</v>
      </c>
    </row>
    <row r="29" spans="2:7" ht="12.75">
      <c r="B29" s="1">
        <f t="shared" si="4"/>
        <v>22</v>
      </c>
      <c r="C29" s="1" t="s">
        <v>53</v>
      </c>
      <c r="D29" s="1" t="s">
        <v>15</v>
      </c>
      <c r="E29" s="1"/>
      <c r="F29" s="1"/>
      <c r="G29" s="1">
        <f t="shared" si="3"/>
        <v>0</v>
      </c>
    </row>
    <row r="30" spans="2:7" ht="12.75">
      <c r="B30" s="1">
        <f t="shared" si="4"/>
        <v>23</v>
      </c>
      <c r="C30" s="1" t="s">
        <v>50</v>
      </c>
      <c r="D30" s="1" t="s">
        <v>15</v>
      </c>
      <c r="E30" s="1"/>
      <c r="F30" s="1"/>
      <c r="G30" s="1">
        <f t="shared" si="3"/>
        <v>0</v>
      </c>
    </row>
    <row r="31" spans="2:7" ht="12.75">
      <c r="B31" s="1">
        <f t="shared" si="4"/>
        <v>24</v>
      </c>
      <c r="C31" s="1" t="s">
        <v>26</v>
      </c>
      <c r="D31" s="1" t="s">
        <v>28</v>
      </c>
      <c r="E31" s="1"/>
      <c r="F31" s="1"/>
      <c r="G31" s="1">
        <f t="shared" si="3"/>
        <v>0</v>
      </c>
    </row>
    <row r="32" spans="2:7" ht="12.75">
      <c r="B32" s="11" t="s">
        <v>29</v>
      </c>
      <c r="C32" s="12"/>
      <c r="D32" s="12"/>
      <c r="E32" s="12"/>
      <c r="F32" s="13"/>
      <c r="G32" s="1">
        <f>SUM(G25:G31)</f>
        <v>0</v>
      </c>
    </row>
    <row r="33" spans="2:7" ht="12.75">
      <c r="B33" s="10" t="s">
        <v>33</v>
      </c>
      <c r="C33" s="10"/>
      <c r="D33" s="10"/>
      <c r="E33" s="10"/>
      <c r="F33" s="10"/>
      <c r="G33" s="10"/>
    </row>
    <row r="34" spans="2:7" ht="12.75">
      <c r="B34" s="1">
        <v>26</v>
      </c>
      <c r="C34" s="1" t="s">
        <v>34</v>
      </c>
      <c r="D34" s="1" t="s">
        <v>15</v>
      </c>
      <c r="E34" s="1"/>
      <c r="F34" s="1"/>
      <c r="G34" s="1">
        <f aca="true" t="shared" si="5" ref="G34:G42">F34*E34</f>
        <v>0</v>
      </c>
    </row>
    <row r="35" spans="2:7" ht="12.75">
      <c r="B35" s="1">
        <f>B34+1</f>
        <v>27</v>
      </c>
      <c r="C35" s="1" t="s">
        <v>35</v>
      </c>
      <c r="D35" s="1" t="s">
        <v>15</v>
      </c>
      <c r="E35" s="1"/>
      <c r="F35" s="1"/>
      <c r="G35" s="1">
        <f t="shared" si="5"/>
        <v>0</v>
      </c>
    </row>
    <row r="36" spans="2:7" ht="12.75">
      <c r="B36" s="1">
        <f aca="true" t="shared" si="6" ref="B36:B42">B35+1</f>
        <v>28</v>
      </c>
      <c r="C36" s="1" t="s">
        <v>6</v>
      </c>
      <c r="D36" s="1" t="s">
        <v>13</v>
      </c>
      <c r="E36" s="1"/>
      <c r="F36" s="1"/>
      <c r="G36" s="1">
        <f t="shared" si="5"/>
        <v>0</v>
      </c>
    </row>
    <row r="37" spans="2:7" ht="12.75">
      <c r="B37" s="1">
        <f t="shared" si="6"/>
        <v>29</v>
      </c>
      <c r="C37" s="1" t="s">
        <v>36</v>
      </c>
      <c r="D37" s="1"/>
      <c r="E37" s="1"/>
      <c r="F37" s="1"/>
      <c r="G37" s="1">
        <v>0</v>
      </c>
    </row>
    <row r="38" spans="2:7" ht="12.75">
      <c r="B38" s="1">
        <f t="shared" si="6"/>
        <v>30</v>
      </c>
      <c r="C38" s="1" t="s">
        <v>52</v>
      </c>
      <c r="D38" s="1" t="s">
        <v>13</v>
      </c>
      <c r="E38" s="1"/>
      <c r="F38" s="1"/>
      <c r="G38" s="1">
        <f t="shared" si="5"/>
        <v>0</v>
      </c>
    </row>
    <row r="39" spans="2:7" ht="12.75">
      <c r="B39" s="1">
        <f t="shared" si="6"/>
        <v>31</v>
      </c>
      <c r="C39" s="1" t="s">
        <v>25</v>
      </c>
      <c r="D39" s="1" t="s">
        <v>27</v>
      </c>
      <c r="E39" s="1"/>
      <c r="F39" s="1"/>
      <c r="G39" s="1">
        <f t="shared" si="5"/>
        <v>0</v>
      </c>
    </row>
    <row r="40" spans="2:7" ht="12.75">
      <c r="B40" s="1">
        <f t="shared" si="6"/>
        <v>32</v>
      </c>
      <c r="C40" s="1" t="s">
        <v>24</v>
      </c>
      <c r="D40" s="1" t="s">
        <v>27</v>
      </c>
      <c r="E40" s="1"/>
      <c r="F40" s="1"/>
      <c r="G40" s="1">
        <f t="shared" si="5"/>
        <v>0</v>
      </c>
    </row>
    <row r="41" spans="2:7" ht="12.75">
      <c r="B41" s="1">
        <f t="shared" si="6"/>
        <v>33</v>
      </c>
      <c r="C41" s="1" t="s">
        <v>4</v>
      </c>
      <c r="D41" s="1" t="s">
        <v>15</v>
      </c>
      <c r="E41" s="1"/>
      <c r="F41" s="1"/>
      <c r="G41" s="1">
        <f t="shared" si="5"/>
        <v>0</v>
      </c>
    </row>
    <row r="42" spans="2:7" ht="12.75">
      <c r="B42" s="1">
        <f t="shared" si="6"/>
        <v>34</v>
      </c>
      <c r="C42" s="1" t="s">
        <v>54</v>
      </c>
      <c r="D42" s="1" t="s">
        <v>13</v>
      </c>
      <c r="E42" s="1"/>
      <c r="F42" s="1"/>
      <c r="G42" s="1">
        <f t="shared" si="5"/>
        <v>0</v>
      </c>
    </row>
    <row r="43" spans="2:7" ht="12.75">
      <c r="B43" s="11" t="s">
        <v>29</v>
      </c>
      <c r="C43" s="12"/>
      <c r="D43" s="12"/>
      <c r="E43" s="12"/>
      <c r="F43" s="13"/>
      <c r="G43" s="1">
        <f>SUM(G34:G42)</f>
        <v>0</v>
      </c>
    </row>
    <row r="45" spans="2:4" ht="12.75">
      <c r="B45" t="s">
        <v>44</v>
      </c>
      <c r="D45" t="s">
        <v>45</v>
      </c>
    </row>
    <row r="46" spans="2:4" ht="12.75">
      <c r="B46" t="s">
        <v>42</v>
      </c>
      <c r="D46" t="s">
        <v>43</v>
      </c>
    </row>
    <row r="47" spans="2:4" ht="12.75">
      <c r="B47" t="s">
        <v>42</v>
      </c>
      <c r="D47" t="s">
        <v>43</v>
      </c>
    </row>
    <row r="48" ht="114.75" customHeight="1">
      <c r="G48" s="3" t="s">
        <v>47</v>
      </c>
    </row>
    <row r="49" spans="2:7" ht="12.75">
      <c r="B49" s="10" t="s">
        <v>37</v>
      </c>
      <c r="C49" s="10"/>
      <c r="D49" s="10"/>
      <c r="E49" s="10"/>
      <c r="F49" s="10"/>
      <c r="G49" s="10"/>
    </row>
    <row r="50" spans="2:7" ht="12.75">
      <c r="B50" s="1">
        <v>36</v>
      </c>
      <c r="C50" s="1" t="s">
        <v>55</v>
      </c>
      <c r="D50" s="1" t="s">
        <v>15</v>
      </c>
      <c r="E50" s="1"/>
      <c r="F50" s="1"/>
      <c r="G50" s="1">
        <f>F50*E50</f>
        <v>0</v>
      </c>
    </row>
    <row r="51" spans="2:7" ht="12.75">
      <c r="B51" s="1">
        <f>1+B50</f>
        <v>37</v>
      </c>
      <c r="C51" s="1" t="s">
        <v>56</v>
      </c>
      <c r="D51" s="1" t="s">
        <v>15</v>
      </c>
      <c r="E51" s="1"/>
      <c r="F51" s="1"/>
      <c r="G51" s="1">
        <f>F51*E51</f>
        <v>0</v>
      </c>
    </row>
    <row r="52" spans="2:7" ht="13.5" customHeight="1">
      <c r="B52" s="1">
        <f>1+B51</f>
        <v>38</v>
      </c>
      <c r="C52" s="1" t="s">
        <v>38</v>
      </c>
      <c r="D52" s="1" t="s">
        <v>9</v>
      </c>
      <c r="E52" s="1"/>
      <c r="F52" s="1"/>
      <c r="G52" s="1">
        <f>F52*E52</f>
        <v>0</v>
      </c>
    </row>
    <row r="53" spans="2:7" ht="13.5" customHeight="1">
      <c r="B53" s="1">
        <f>1+B52</f>
        <v>39</v>
      </c>
      <c r="C53" s="1" t="s">
        <v>5</v>
      </c>
      <c r="D53" s="1" t="s">
        <v>27</v>
      </c>
      <c r="E53" s="1"/>
      <c r="F53" s="1"/>
      <c r="G53" s="1">
        <f>F53*E53</f>
        <v>0</v>
      </c>
    </row>
    <row r="54" spans="2:7" ht="12.75">
      <c r="B54" s="11" t="s">
        <v>29</v>
      </c>
      <c r="C54" s="12"/>
      <c r="D54" s="12"/>
      <c r="E54" s="12"/>
      <c r="F54" s="13"/>
      <c r="G54" s="1">
        <f>SUM(G50:G53)</f>
        <v>0</v>
      </c>
    </row>
    <row r="55" spans="2:7" ht="12.75">
      <c r="B55" s="10" t="s">
        <v>62</v>
      </c>
      <c r="C55" s="10"/>
      <c r="D55" s="10"/>
      <c r="E55" s="10"/>
      <c r="F55" s="10"/>
      <c r="G55" s="10"/>
    </row>
    <row r="56" spans="2:7" ht="12.75">
      <c r="B56" s="1">
        <f>1+B62</f>
        <v>42</v>
      </c>
      <c r="C56" s="1" t="s">
        <v>40</v>
      </c>
      <c r="D56" s="1"/>
      <c r="E56" s="1"/>
      <c r="F56" s="1"/>
      <c r="G56" s="1">
        <v>0</v>
      </c>
    </row>
    <row r="57" spans="2:7" ht="12.75">
      <c r="B57" s="1">
        <f>1+B56</f>
        <v>43</v>
      </c>
      <c r="C57" s="1" t="s">
        <v>61</v>
      </c>
      <c r="D57" s="1" t="s">
        <v>9</v>
      </c>
      <c r="E57" s="1"/>
      <c r="F57" s="1"/>
      <c r="G57" s="1">
        <f>F57*E57</f>
        <v>0</v>
      </c>
    </row>
    <row r="58" spans="2:7" ht="12.75">
      <c r="B58" s="1">
        <f>1+B57</f>
        <v>44</v>
      </c>
      <c r="C58" s="1" t="s">
        <v>57</v>
      </c>
      <c r="D58" s="1" t="s">
        <v>9</v>
      </c>
      <c r="E58" s="1"/>
      <c r="F58" s="1"/>
      <c r="G58" s="1">
        <f>F58*E58</f>
        <v>0</v>
      </c>
    </row>
    <row r="59" spans="2:7" ht="12.75">
      <c r="B59" s="1">
        <f>1+B58</f>
        <v>45</v>
      </c>
      <c r="C59" s="1" t="s">
        <v>64</v>
      </c>
      <c r="D59" s="1" t="s">
        <v>9</v>
      </c>
      <c r="E59" s="1"/>
      <c r="F59" s="1"/>
      <c r="G59" s="1">
        <f>F59*E59</f>
        <v>0</v>
      </c>
    </row>
    <row r="60" spans="2:7" ht="12.75">
      <c r="B60" s="11" t="s">
        <v>29</v>
      </c>
      <c r="C60" s="12"/>
      <c r="D60" s="12"/>
      <c r="E60" s="12"/>
      <c r="F60" s="13"/>
      <c r="G60" s="1">
        <f>SUM(G56:G59)</f>
        <v>0</v>
      </c>
    </row>
    <row r="61" spans="2:7" ht="12.75">
      <c r="B61" s="10" t="s">
        <v>63</v>
      </c>
      <c r="C61" s="10"/>
      <c r="D61" s="10"/>
      <c r="E61" s="10"/>
      <c r="F61" s="10"/>
      <c r="G61" s="10"/>
    </row>
    <row r="62" spans="2:7" ht="12.75">
      <c r="B62" s="1">
        <v>41</v>
      </c>
      <c r="C62" s="1" t="s">
        <v>60</v>
      </c>
      <c r="D62" s="1"/>
      <c r="E62" s="1"/>
      <c r="F62" s="1"/>
      <c r="G62" s="1">
        <v>0</v>
      </c>
    </row>
    <row r="63" spans="2:7" ht="12.75">
      <c r="B63" s="1">
        <f>1+B59</f>
        <v>46</v>
      </c>
      <c r="C63" s="1" t="s">
        <v>7</v>
      </c>
      <c r="D63" s="1"/>
      <c r="E63" s="1"/>
      <c r="F63" s="1"/>
      <c r="G63" s="1">
        <v>0</v>
      </c>
    </row>
    <row r="64" spans="2:7" ht="12.75">
      <c r="B64" s="11" t="s">
        <v>29</v>
      </c>
      <c r="C64" s="12"/>
      <c r="D64" s="12"/>
      <c r="E64" s="12"/>
      <c r="F64" s="13"/>
      <c r="G64" s="1">
        <f>SUM(G62:G63)</f>
        <v>0</v>
      </c>
    </row>
    <row r="65" spans="2:7" ht="12.75">
      <c r="B65" s="10" t="s">
        <v>68</v>
      </c>
      <c r="C65" s="10"/>
      <c r="D65" s="10"/>
      <c r="E65" s="10"/>
      <c r="F65" s="10"/>
      <c r="G65" s="10"/>
    </row>
    <row r="66" spans="2:7" ht="12.75">
      <c r="B66" s="1">
        <f>1+B63</f>
        <v>47</v>
      </c>
      <c r="C66" s="1" t="s">
        <v>8</v>
      </c>
      <c r="D66" s="1"/>
      <c r="E66" s="1"/>
      <c r="F66" s="1"/>
      <c r="G66" s="1">
        <v>0</v>
      </c>
    </row>
    <row r="67" spans="2:7" ht="14.25" customHeight="1">
      <c r="B67" s="1">
        <f>1+B66</f>
        <v>48</v>
      </c>
      <c r="C67" s="1" t="s">
        <v>58</v>
      </c>
      <c r="D67" s="1"/>
      <c r="E67" s="1"/>
      <c r="F67" s="1"/>
      <c r="G67" s="1">
        <v>0</v>
      </c>
    </row>
    <row r="68" spans="2:7" ht="12.75">
      <c r="B68" s="1">
        <f>1+B67</f>
        <v>49</v>
      </c>
      <c r="C68" s="1" t="s">
        <v>59</v>
      </c>
      <c r="D68" s="1"/>
      <c r="E68" s="1"/>
      <c r="F68" s="1"/>
      <c r="G68" s="1">
        <v>0</v>
      </c>
    </row>
    <row r="69" spans="2:7" ht="12.75">
      <c r="B69" s="1">
        <f>1+B68</f>
        <v>50</v>
      </c>
      <c r="C69" s="1" t="s">
        <v>39</v>
      </c>
      <c r="D69" s="1"/>
      <c r="E69" s="1"/>
      <c r="F69" s="1"/>
      <c r="G69" s="1">
        <v>0</v>
      </c>
    </row>
    <row r="70" spans="2:7" ht="12.75">
      <c r="B70" s="1">
        <f>1+B69</f>
        <v>51</v>
      </c>
      <c r="C70" s="1" t="s">
        <v>67</v>
      </c>
      <c r="D70" s="1"/>
      <c r="E70" s="1"/>
      <c r="F70" s="1"/>
      <c r="G70" s="1">
        <v>0</v>
      </c>
    </row>
    <row r="71" spans="2:7" ht="13.5" thickBot="1">
      <c r="B71" s="11" t="s">
        <v>29</v>
      </c>
      <c r="C71" s="12"/>
      <c r="D71" s="12"/>
      <c r="E71" s="12"/>
      <c r="F71" s="13"/>
      <c r="G71" s="1">
        <f>SUM(G66:G69)</f>
        <v>0</v>
      </c>
    </row>
    <row r="72" spans="2:7" ht="13.5" customHeight="1" thickBot="1">
      <c r="B72" s="4" t="s">
        <v>41</v>
      </c>
      <c r="C72" s="5"/>
      <c r="D72" s="5"/>
      <c r="E72" s="5"/>
      <c r="F72" s="6"/>
      <c r="G72" s="2">
        <f>SUM(G14,G23,G32,G43,G54,G60,G64,G71)</f>
        <v>0</v>
      </c>
    </row>
    <row r="76" spans="2:4" ht="12.75">
      <c r="B76" t="s">
        <v>44</v>
      </c>
      <c r="D76" t="s">
        <v>45</v>
      </c>
    </row>
    <row r="77" spans="2:4" ht="12.75">
      <c r="B77" t="s">
        <v>42</v>
      </c>
      <c r="D77" t="s">
        <v>43</v>
      </c>
    </row>
    <row r="78" spans="2:4" ht="12.75">
      <c r="B78" t="s">
        <v>42</v>
      </c>
      <c r="D78" t="s">
        <v>43</v>
      </c>
    </row>
    <row r="80" ht="12.75">
      <c r="G80" s="3" t="s">
        <v>48</v>
      </c>
    </row>
    <row r="103" ht="17.25" customHeight="1"/>
  </sheetData>
  <mergeCells count="20">
    <mergeCell ref="B61:G61"/>
    <mergeCell ref="B60:F60"/>
    <mergeCell ref="B65:G65"/>
    <mergeCell ref="B64:F64"/>
    <mergeCell ref="B14:F14"/>
    <mergeCell ref="B23:F23"/>
    <mergeCell ref="B32:F32"/>
    <mergeCell ref="B43:F43"/>
    <mergeCell ref="B33:G33"/>
    <mergeCell ref="B24:G24"/>
    <mergeCell ref="B72:F72"/>
    <mergeCell ref="B2:G2"/>
    <mergeCell ref="B1:G1"/>
    <mergeCell ref="B3:G3"/>
    <mergeCell ref="B5:G5"/>
    <mergeCell ref="B15:G15"/>
    <mergeCell ref="B71:F71"/>
    <mergeCell ref="B54:F54"/>
    <mergeCell ref="B49:G49"/>
    <mergeCell ref="B55:G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Radif</cp:lastModifiedBy>
  <cp:lastPrinted>2014-12-02T20:37:04Z</cp:lastPrinted>
  <dcterms:created xsi:type="dcterms:W3CDTF">1996-10-08T23:32:33Z</dcterms:created>
  <dcterms:modified xsi:type="dcterms:W3CDTF">2014-12-02T21:01:55Z</dcterms:modified>
  <cp:category/>
  <cp:version/>
  <cp:contentType/>
  <cp:contentStatus/>
</cp:coreProperties>
</file>